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<sst xmlns="http://schemas.openxmlformats.org/spreadsheetml/2006/main" count="55" uniqueCount="31">
  <si>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t>Vincentiusvereniging Amsterdam</t>
  </si>
  <si>
    <t>Vaste activa</t>
  </si>
  <si>
    <t>Materiele vaste activa</t>
  </si>
  <si>
    <t>Vlottende activa</t>
  </si>
  <si>
    <t>Vorderingen en overlopende activa</t>
  </si>
  <si>
    <t>Liquide middelen</t>
  </si>
  <si>
    <t>ACTIVA</t>
  </si>
  <si>
    <t>PASSIVA</t>
  </si>
  <si>
    <t>Vermogen</t>
  </si>
  <si>
    <t>Voorzieningen</t>
  </si>
  <si>
    <t>Kortlopende schulden</t>
  </si>
  <si>
    <t>Overzicht van baten en lasten</t>
  </si>
  <si>
    <t>Baten</t>
  </si>
  <si>
    <t>Huuropbrengsten</t>
  </si>
  <si>
    <t>Overige</t>
  </si>
  <si>
    <t>Som der baten</t>
  </si>
  <si>
    <t>Lasten</t>
  </si>
  <si>
    <t>Personeelskosten</t>
  </si>
  <si>
    <t>Afschrijving materiele vaste activa</t>
  </si>
  <si>
    <t>Exploitatie pand Kloveniersburgwal</t>
  </si>
  <si>
    <t>Giften</t>
  </si>
  <si>
    <t>Accountantskosten</t>
  </si>
  <si>
    <t>Overige algemene kosten</t>
  </si>
  <si>
    <t>Totaal activa</t>
  </si>
  <si>
    <t>Totaal passiva</t>
  </si>
  <si>
    <t>Resultaat</t>
  </si>
  <si>
    <t xml:space="preserve"> </t>
  </si>
  <si>
    <t>Aktiviteiten bestuur</t>
  </si>
  <si>
    <t>Dotatie voorz. groot onderhoud</t>
  </si>
  <si>
    <t>Som der lasten</t>
  </si>
  <si>
    <t>Balans per 31 december 2020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</si>
</sst>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3.140625" style="0" customWidth="1"/>
    <col min="2" max="3" width="10.421875" style="0" bestFit="1" customWidth="1"/>
    <col min="4" max="4" width="10.421875" style="0" customWidth="1"/>
    <col min="5" max="5" width="2.7109375" style="0" customWidth="1"/>
    <col min="6" max="6" width="20.8515625" style="0" bestFit="1" customWidth="1"/>
    <col min="7" max="8" width="10.421875" style="0" bestFit="1" customWidth="1"/>
    <col min="9" max="13" width="10.421875" style="0" customWidth="1"/>
    <col min="14" max="14" width="10.421875" style="0" bestFit="1" customWidth="1"/>
  </cols>
  <sheetData>
    <row r="1" spans="1:4" ht="15">
      <c r="A1" s="3" t="s">
        <v>0</v>
      </c>
      <c r="B1" s="3"/>
      <c r="C1" s="3"/>
      <c r="D1" s="3"/>
    </row>
    <row r="2" spans="1:14" ht="15">
      <c r="A2" s="3" t="s">
        <v>30</v>
      </c>
      <c r="B2" s="8">
        <v>44196</v>
      </c>
      <c r="C2" s="8">
        <v>43830</v>
      </c>
      <c r="D2" s="8">
        <v>43465</v>
      </c>
      <c r="E2" s="1"/>
      <c r="G2" s="1">
        <v>44196</v>
      </c>
      <c r="H2" s="1">
        <v>43830</v>
      </c>
      <c r="I2" s="1">
        <v>43465</v>
      </c>
      <c r="J2" s="1" t="s">
        <v>26</v>
      </c>
      <c r="K2" s="1" t="s">
        <v>26</v>
      </c>
      <c r="L2" s="1" t="s">
        <v>26</v>
      </c>
      <c r="M2" s="8" t="s">
        <v>26</v>
      </c>
      <c r="N2" s="1" t="s">
        <v>26</v>
      </c>
    </row>
    <row r="3" spans="1:13" ht="15">
      <c r="A3" s="3" t="s">
        <v>6</v>
      </c>
      <c r="B3" s="3"/>
      <c r="C3" s="3"/>
      <c r="D3" s="3"/>
      <c r="E3" s="1"/>
      <c r="F3" s="3" t="s">
        <v>7</v>
      </c>
      <c r="G3" s="3"/>
      <c r="H3" s="3"/>
      <c r="I3" s="3"/>
      <c r="J3" s="3"/>
      <c r="K3" s="3"/>
      <c r="L3" s="3"/>
      <c r="M3" s="3"/>
    </row>
    <row r="4" spans="1:14" ht="15">
      <c r="A4" s="3" t="s">
        <v>1</v>
      </c>
      <c r="B4" s="3"/>
      <c r="C4" s="3"/>
      <c r="D4" s="3"/>
      <c r="F4" s="6" t="s">
        <v>8</v>
      </c>
      <c r="G4" s="6">
        <v>689268</v>
      </c>
      <c r="H4" s="7">
        <v>656689</v>
      </c>
      <c r="I4" s="7">
        <v>632863</v>
      </c>
      <c r="J4" s="7" t="s">
        <v>26</v>
      </c>
      <c r="K4" s="7" t="s">
        <v>26</v>
      </c>
      <c r="L4" s="4" t="s">
        <v>26</v>
      </c>
      <c r="M4" s="7" t="s">
        <v>26</v>
      </c>
      <c r="N4" s="2" t="s">
        <v>26</v>
      </c>
    </row>
    <row r="5" spans="1:14" ht="15">
      <c r="A5" t="s">
        <v>2</v>
      </c>
      <c r="B5" s="2">
        <v>680049</v>
      </c>
      <c r="C5" s="2">
        <v>691745</v>
      </c>
      <c r="D5" s="2">
        <v>640702</v>
      </c>
      <c r="E5" s="2"/>
      <c r="F5" s="6" t="s">
        <v>9</v>
      </c>
      <c r="G5" s="7">
        <v>80212</v>
      </c>
      <c r="H5" s="7">
        <v>50212</v>
      </c>
      <c r="I5" s="7">
        <v>83147</v>
      </c>
      <c r="J5" s="7" t="s">
        <v>26</v>
      </c>
      <c r="K5" s="7" t="s">
        <v>26</v>
      </c>
      <c r="L5" s="7" t="s">
        <v>26</v>
      </c>
      <c r="M5" s="7" t="s">
        <v>26</v>
      </c>
      <c r="N5" s="2" t="s">
        <v>26</v>
      </c>
    </row>
    <row r="6" spans="2:14" ht="15">
      <c r="B6" s="2"/>
      <c r="C6" s="2"/>
      <c r="D6" s="2"/>
      <c r="E6" s="2"/>
      <c r="F6" s="6" t="s">
        <v>10</v>
      </c>
      <c r="G6" s="6">
        <v>44239</v>
      </c>
      <c r="H6" s="7">
        <v>33623</v>
      </c>
      <c r="I6" s="7">
        <v>28892</v>
      </c>
      <c r="J6" s="7" t="s">
        <v>26</v>
      </c>
      <c r="K6" s="7" t="s">
        <v>26</v>
      </c>
      <c r="L6" s="7" t="s">
        <v>26</v>
      </c>
      <c r="M6" s="7" t="s">
        <v>26</v>
      </c>
      <c r="N6" s="2" t="s">
        <v>26</v>
      </c>
    </row>
    <row r="7" spans="1:14" ht="15">
      <c r="A7" s="3" t="s">
        <v>3</v>
      </c>
      <c r="B7" s="4"/>
      <c r="C7" s="4"/>
      <c r="D7" s="4"/>
      <c r="E7" s="2"/>
      <c r="L7" s="2"/>
      <c r="N7" s="2"/>
    </row>
    <row r="8" spans="1:14" ht="15">
      <c r="A8" t="s">
        <v>4</v>
      </c>
      <c r="B8" s="2"/>
      <c r="C8" s="2">
        <v>3515</v>
      </c>
      <c r="D8" s="2">
        <v>51794</v>
      </c>
      <c r="E8" s="2"/>
      <c r="L8" s="2"/>
      <c r="N8" s="2"/>
    </row>
    <row r="9" spans="1:14" ht="15">
      <c r="A9" t="s">
        <v>5</v>
      </c>
      <c r="B9" s="5">
        <v>133670</v>
      </c>
      <c r="C9" s="5">
        <v>45264</v>
      </c>
      <c r="D9" s="5">
        <v>52406</v>
      </c>
      <c r="E9" s="2"/>
      <c r="L9" s="2"/>
      <c r="N9" s="2"/>
    </row>
    <row r="10" spans="1:14" ht="15">
      <c r="A10" s="3" t="s">
        <v>23</v>
      </c>
      <c r="B10" s="4">
        <f>B5+B9</f>
        <v>813719</v>
      </c>
      <c r="C10" s="4">
        <f>SUM(C5:C9)</f>
        <v>740524</v>
      </c>
      <c r="D10" s="4">
        <f>SUM(D5:D9)</f>
        <v>744902</v>
      </c>
      <c r="E10" s="2"/>
      <c r="F10" s="3" t="s">
        <v>24</v>
      </c>
      <c r="G10" s="4">
        <f>SUM(G4:G9)</f>
        <v>813719</v>
      </c>
      <c r="H10" s="4">
        <f>SUM(H4:H9)</f>
        <v>740524</v>
      </c>
      <c r="I10" s="4">
        <f>SUM(I4:I9)</f>
        <v>744902</v>
      </c>
      <c r="J10" s="4" t="s">
        <v>26</v>
      </c>
      <c r="K10" s="4" t="s">
        <v>26</v>
      </c>
      <c r="L10" s="4" t="s">
        <v>26</v>
      </c>
      <c r="M10" s="7" t="s">
        <v>26</v>
      </c>
      <c r="N10" s="4" t="s">
        <v>26</v>
      </c>
    </row>
    <row r="11" spans="1:5" ht="15">
      <c r="A11" s="3" t="s">
        <v>11</v>
      </c>
      <c r="B11" s="4"/>
      <c r="C11" s="4"/>
      <c r="D11" s="3"/>
      <c r="E11" s="2"/>
    </row>
    <row r="12" spans="1:5" ht="15">
      <c r="A12" s="3" t="s">
        <v>12</v>
      </c>
      <c r="B12" s="4"/>
      <c r="C12" s="4"/>
      <c r="D12" s="3"/>
      <c r="E12" s="2"/>
    </row>
    <row r="13" spans="1:5" ht="15">
      <c r="A13" t="s">
        <v>13</v>
      </c>
      <c r="B13" s="2">
        <v>167137</v>
      </c>
      <c r="C13" s="2">
        <v>161430</v>
      </c>
      <c r="D13" s="2">
        <v>165840</v>
      </c>
      <c r="E13" s="2"/>
    </row>
    <row r="14" spans="1:5" ht="15">
      <c r="A14" t="s">
        <v>14</v>
      </c>
      <c r="B14" s="5">
        <v>1170</v>
      </c>
      <c r="C14" s="5">
        <v>1290</v>
      </c>
      <c r="D14" s="5">
        <v>720</v>
      </c>
      <c r="E14" s="2"/>
    </row>
    <row r="15" spans="1:5" ht="15">
      <c r="A15" s="3" t="s">
        <v>15</v>
      </c>
      <c r="B15" s="4">
        <f>SUM(B13:B14)</f>
        <v>168307</v>
      </c>
      <c r="C15" s="4">
        <f>SUM(C13:C14)</f>
        <v>162720</v>
      </c>
      <c r="D15" s="4">
        <f>SUM(D13:D14)</f>
        <v>166560</v>
      </c>
      <c r="E15" s="2"/>
    </row>
    <row r="16" spans="2:5" ht="15">
      <c r="B16" s="2"/>
      <c r="C16" s="2"/>
      <c r="E16" s="2"/>
    </row>
    <row r="17" spans="1:5" ht="15">
      <c r="A17" s="3" t="s">
        <v>16</v>
      </c>
      <c r="B17" s="4"/>
      <c r="C17" s="4"/>
      <c r="D17" s="3"/>
      <c r="E17" s="2"/>
    </row>
    <row r="18" spans="1:4" ht="15">
      <c r="A18" t="s">
        <v>17</v>
      </c>
      <c r="B18" s="2">
        <v>17503</v>
      </c>
      <c r="C18" s="2">
        <v>22042</v>
      </c>
      <c r="D18" s="2">
        <v>20039</v>
      </c>
    </row>
    <row r="19" spans="1:4" ht="15">
      <c r="A19" s="6" t="s">
        <v>18</v>
      </c>
      <c r="B19" s="7">
        <v>12951</v>
      </c>
      <c r="C19" s="7">
        <v>11696</v>
      </c>
      <c r="D19" s="7">
        <v>9218</v>
      </c>
    </row>
    <row r="20" spans="1:4" ht="15">
      <c r="A20" t="s">
        <v>28</v>
      </c>
      <c r="B20" s="2">
        <v>30000</v>
      </c>
      <c r="C20" s="2">
        <v>30000</v>
      </c>
      <c r="D20" s="2">
        <v>30000</v>
      </c>
    </row>
    <row r="21" spans="1:4" ht="15">
      <c r="A21" s="6" t="s">
        <v>19</v>
      </c>
      <c r="B21" s="7">
        <v>60326</v>
      </c>
      <c r="C21" s="7">
        <v>60446</v>
      </c>
      <c r="D21" s="7">
        <v>51405</v>
      </c>
    </row>
    <row r="22" spans="1:4" ht="15">
      <c r="A22" t="s">
        <v>20</v>
      </c>
      <c r="B22" s="2">
        <v>6000</v>
      </c>
      <c r="C22" s="2">
        <v>6000</v>
      </c>
      <c r="D22" s="2">
        <v>11000</v>
      </c>
    </row>
    <row r="23" spans="1:4" ht="15">
      <c r="A23" s="6" t="s">
        <v>21</v>
      </c>
      <c r="B23" s="7">
        <v>2725</v>
      </c>
      <c r="C23" s="7">
        <v>2989</v>
      </c>
      <c r="D23" s="7">
        <v>2725</v>
      </c>
    </row>
    <row r="24" spans="1:4" ht="15">
      <c r="A24" t="s">
        <v>27</v>
      </c>
      <c r="B24" s="2"/>
      <c r="C24" s="2"/>
      <c r="D24" s="2"/>
    </row>
    <row r="25" spans="1:4" ht="15">
      <c r="A25" s="6" t="s">
        <v>22</v>
      </c>
      <c r="B25" s="5">
        <v>6224</v>
      </c>
      <c r="C25" s="5">
        <v>5721</v>
      </c>
      <c r="D25" s="5">
        <v>4788</v>
      </c>
    </row>
    <row r="26" spans="1:4" ht="15">
      <c r="A26" s="3" t="s">
        <v>29</v>
      </c>
      <c r="B26" s="4">
        <f>SUM(B18:B25)</f>
        <v>135729</v>
      </c>
      <c r="C26" s="4">
        <f>SUM(C18:C25)</f>
        <v>138894</v>
      </c>
      <c r="D26" s="4">
        <f>SUM(D18:D25)</f>
        <v>129175</v>
      </c>
    </row>
    <row r="27" spans="1:4" ht="15">
      <c r="A27" s="3"/>
      <c r="B27" s="4"/>
      <c r="C27" s="4"/>
      <c r="D27" s="4"/>
    </row>
    <row r="28" spans="1:4" ht="15">
      <c r="A28" s="3" t="s">
        <v>25</v>
      </c>
      <c r="B28" s="9">
        <f>B15-B26</f>
        <v>32578</v>
      </c>
      <c r="C28" s="9">
        <f>C15-C26</f>
        <v>23826</v>
      </c>
      <c r="D28" s="9">
        <f>D15-D26</f>
        <v>37385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leoki</cp:lastModifiedBy>
  <cp:lastPrinted>2021-06-06T05:02:09Z</cp:lastPrinted>
  <dcterms:created xsi:type="dcterms:W3CDTF">2014-03-11T16:28:55Z</dcterms:created>
  <dcterms:modified xsi:type="dcterms:W3CDTF">2021-06-06T05:19:14Z</dcterms:modified>
  <cp:category/>
  <cp:version/>
  <cp:contentType/>
  <cp:contentStatus/>
</cp:coreProperties>
</file>